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<sst xmlns="http://schemas.openxmlformats.org/spreadsheetml/2006/main" count="207" uniqueCount="81">
  <si>
    <t>工事費内訳書</t>
  </si>
  <si>
    <t>住　　　　所</t>
  </si>
  <si>
    <t>商号又は名称</t>
  </si>
  <si>
    <t>代 表 者 名</t>
  </si>
  <si>
    <t>工 事 名</t>
  </si>
  <si>
    <t>Ｒ３阿土　橘港海岸（橘西地区）　阿南・橘　防潮堤修繕工事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</si>
  <si>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</si>
  <si>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</si>
  <si>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</si>
  <si>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</si>
  <si>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</si>
  <si>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</si>
  <si>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</t>
  </si>
  <si>
    <t>式</t>
  </si>
  <si>
    <t>護岸工</t>
  </si>
  <si>
    <t>ｺﾝｸﾘｰﾄ被覆工</t>
  </si>
  <si>
    <t xml:space="preserve">ｺﾝｸﾘｰﾄ　</t>
  </si>
  <si>
    <t>m3</t>
  </si>
  <si>
    <t xml:space="preserve">型枠　</t>
  </si>
  <si>
    <t>m2</t>
  </si>
  <si>
    <t>基礎砕石</t>
  </si>
  <si>
    <t>ｽﾘｯﾌﾟﾊﾞｰ</t>
  </si>
  <si>
    <t>組</t>
  </si>
  <si>
    <t xml:space="preserve">止水板　</t>
  </si>
  <si>
    <t>m</t>
  </si>
  <si>
    <t xml:space="preserve">伸縮目地　</t>
  </si>
  <si>
    <t>差筋</t>
  </si>
  <si>
    <t>kg</t>
  </si>
  <si>
    <t xml:space="preserve">削孔　</t>
  </si>
  <si>
    <t>孔</t>
  </si>
  <si>
    <t xml:space="preserve">樹脂ｱﾝｶｰ　</t>
  </si>
  <si>
    <t>本</t>
  </si>
  <si>
    <t>塩ﾋﾞ管</t>
  </si>
  <si>
    <t xml:space="preserve">足場　</t>
  </si>
  <si>
    <t>掛m2</t>
  </si>
  <si>
    <t xml:space="preserve">ｺﾝｸﾘｰﾄ舗装工　</t>
  </si>
  <si>
    <t xml:space="preserve">基礎砕石　</t>
  </si>
  <si>
    <t>土工</t>
  </si>
  <si>
    <t>土砂等運搬</t>
  </si>
  <si>
    <t>作業土工(床掘工)</t>
  </si>
  <si>
    <t>床掘り</t>
  </si>
  <si>
    <t>作業土工(埋戻工)</t>
  </si>
  <si>
    <t>埋戻し</t>
  </si>
  <si>
    <t>舗装工</t>
  </si>
  <si>
    <t>ｱｽﾌｧﾙﾄ舗装工</t>
  </si>
  <si>
    <t xml:space="preserve">上層路盤　</t>
  </si>
  <si>
    <t xml:space="preserve">表層　</t>
  </si>
  <si>
    <t>構造物撤去工</t>
  </si>
  <si>
    <t>取壊し工</t>
  </si>
  <si>
    <t xml:space="preserve">ｺﾝｸﾘｰﾄ取壊し　</t>
  </si>
  <si>
    <t>ｱｽﾌｧﾙﾄ舗装版取壊し</t>
  </si>
  <si>
    <t xml:space="preserve">ｺﾝｸﾘｰﾄ切断　</t>
  </si>
  <si>
    <t>ｱｽﾌｧﾙﾄ舗装版切断</t>
  </si>
  <si>
    <t>ｺﾝｸﾘｰﾄはつり</t>
  </si>
  <si>
    <t>ｺﾝｸﾘｰﾄ殻運搬･処分</t>
  </si>
  <si>
    <t>ｱｽﾌｧﾙﾄ殻運搬･処分</t>
  </si>
  <si>
    <t>濁水処理</t>
  </si>
  <si>
    <t>撤去工</t>
  </si>
  <si>
    <t>引込柱移設</t>
  </si>
  <si>
    <t>基</t>
  </si>
  <si>
    <t>照明柱撤去</t>
  </si>
  <si>
    <t>引込柱撤去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</si>
  <si>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</si>
  <si>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</si>
  <si>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</si>
  <si>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</si>
  <si>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</si>
  <si>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</si>
  <si>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</si>
  <si>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</si>
  <si>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階段工</t>
  </si>
  <si>
    <t>樹脂ｱﾝｶｰ</t>
  </si>
  <si>
    <t xml:space="preserve">転落防止柵　</t>
  </si>
  <si>
    <t xml:space="preserve">足場工　</t>
  </si>
  <si>
    <t>ｺﾝｸﾘｰﾄ舗装工</t>
  </si>
  <si>
    <t>ｺﾝｸﾘｰﾄ切断</t>
  </si>
  <si>
    <t>照明柱移設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</si>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</sst>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G11+G31+G38+G42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G13+G14+G15+G16+G17+G18+G19+G20+G21+G22+G23+G24+G25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31.0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25.0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24</v>
      </c>
      <c r="F17" s="13" t="n">
        <v>14.0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19</v>
      </c>
      <c r="F18" s="13" t="n">
        <v>9.0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27</v>
      </c>
      <c r="F19" s="13" t="n">
        <v>42.0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28</v>
      </c>
      <c r="E20" s="12" t="s">
        <v>29</v>
      </c>
      <c r="F20" s="13" t="n">
        <v>212.0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30</v>
      </c>
      <c r="E21" s="12" t="s">
        <v>31</v>
      </c>
      <c r="F21" s="13" t="n">
        <v>212.0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32</v>
      </c>
      <c r="E22" s="12" t="s">
        <v>24</v>
      </c>
      <c r="F22" s="14" t="n">
        <v>0.5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32</v>
      </c>
      <c r="E23" s="12" t="s">
        <v>24</v>
      </c>
      <c r="F23" s="14" t="n">
        <v>0.5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33</v>
      </c>
      <c r="E24" s="12" t="s">
        <v>34</v>
      </c>
      <c r="F24" s="13" t="n">
        <v>150.0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33</v>
      </c>
      <c r="E25" s="12" t="s">
        <v>34</v>
      </c>
      <c r="F25" s="13" t="n">
        <v>40.0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35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16</v>
      </c>
      <c r="E27" s="12" t="s">
        <v>17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18</v>
      </c>
      <c r="E28" s="12" t="s">
        <v>19</v>
      </c>
      <c r="F28" s="14" t="n">
        <v>0.6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19</v>
      </c>
      <c r="F29" s="13" t="n">
        <v>21.0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25</v>
      </c>
      <c r="E30" s="12" t="s">
        <v>19</v>
      </c>
      <c r="F30" s="14" t="n">
        <v>0.8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G32+G34+G36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17</v>
      </c>
      <c r="F33" s="13" t="n">
        <v>20.0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17</v>
      </c>
      <c r="F35" s="13" t="n">
        <v>30.0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17</v>
      </c>
      <c r="F37" s="13" t="n">
        <v>8.0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19</v>
      </c>
      <c r="F40" s="13" t="n">
        <v>5.0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19</v>
      </c>
      <c r="F41" s="13" t="n">
        <v>5.0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47</v>
      </c>
      <c r="C42" s="11"/>
      <c r="D42" s="11"/>
      <c r="E42" s="12" t="s">
        <v>13</v>
      </c>
      <c r="F42" s="13" t="n">
        <v>1.0</v>
      </c>
      <c r="G42" s="15">
        <f>G43+G52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48</v>
      </c>
      <c r="D43" s="11"/>
      <c r="E43" s="12" t="s">
        <v>13</v>
      </c>
      <c r="F43" s="13" t="n">
        <v>1.0</v>
      </c>
      <c r="G43" s="15">
        <f>G44+G45+G46+G47+G48+G49+G50+G51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49</v>
      </c>
      <c r="E44" s="12" t="s">
        <v>17</v>
      </c>
      <c r="F44" s="13" t="n">
        <v>9.0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50</v>
      </c>
      <c r="E45" s="12" t="s">
        <v>19</v>
      </c>
      <c r="F45" s="13" t="n">
        <v>8.0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51</v>
      </c>
      <c r="E46" s="12" t="s">
        <v>24</v>
      </c>
      <c r="F46" s="13" t="n">
        <v>43.0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52</v>
      </c>
      <c r="E47" s="12" t="s">
        <v>24</v>
      </c>
      <c r="F47" s="13" t="n">
        <v>6.0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53</v>
      </c>
      <c r="E48" s="12" t="s">
        <v>19</v>
      </c>
      <c r="F48" s="13" t="n">
        <v>133.0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17</v>
      </c>
      <c r="F49" s="13" t="n">
        <v>13.0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55</v>
      </c>
      <c r="E50" s="12" t="s">
        <v>17</v>
      </c>
      <c r="F50" s="14" t="n">
        <v>0.3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56</v>
      </c>
      <c r="E51" s="12" t="s">
        <v>17</v>
      </c>
      <c r="F51" s="14" t="n">
        <v>0.6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57</v>
      </c>
      <c r="D52" s="11"/>
      <c r="E52" s="12" t="s">
        <v>13</v>
      </c>
      <c r="F52" s="13" t="n">
        <v>1.0</v>
      </c>
      <c r="G52" s="15">
        <f>G53+G54+G55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58</v>
      </c>
      <c r="E53" s="12" t="s">
        <v>59</v>
      </c>
      <c r="F53" s="13" t="n">
        <v>3.0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60</v>
      </c>
      <c r="E54" s="12" t="s">
        <v>59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61</v>
      </c>
      <c r="E55" s="12" t="s">
        <v>59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 t="s">
        <v>62</v>
      </c>
      <c r="B56" s="11"/>
      <c r="C56" s="11"/>
      <c r="D56" s="11"/>
      <c r="E56" s="12" t="s">
        <v>13</v>
      </c>
      <c r="F56" s="13" t="n">
        <v>1.0</v>
      </c>
      <c r="G56" s="15">
        <f>G11+G31+G38+G42</f>
      </c>
      <c r="I56" s="17" t="n">
        <v>47.0</v>
      </c>
      <c r="J56" s="18"/>
    </row>
    <row r="57" ht="42.0" customHeight="true">
      <c r="A57" s="10" t="s">
        <v>63</v>
      </c>
      <c r="B57" s="11"/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200.0</v>
      </c>
    </row>
    <row r="58" ht="42.0" customHeight="true">
      <c r="A58" s="10"/>
      <c r="B58" s="11" t="s">
        <v>64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65</v>
      </c>
      <c r="B59" s="11"/>
      <c r="C59" s="11"/>
      <c r="D59" s="11"/>
      <c r="E59" s="12" t="s">
        <v>13</v>
      </c>
      <c r="F59" s="13" t="n">
        <v>1.0</v>
      </c>
      <c r="G59" s="15">
        <f>G56+G57</f>
      </c>
      <c r="I59" s="17" t="n">
        <v>50.0</v>
      </c>
      <c r="J59" s="18"/>
    </row>
    <row r="60" ht="42.0" customHeight="true">
      <c r="A60" s="10"/>
      <c r="B60" s="11" t="s">
        <v>66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210.0</v>
      </c>
    </row>
    <row r="61" ht="42.0" customHeight="true">
      <c r="A61" s="10" t="s">
        <v>67</v>
      </c>
      <c r="B61" s="11"/>
      <c r="C61" s="11"/>
      <c r="D61" s="11"/>
      <c r="E61" s="12" t="s">
        <v>13</v>
      </c>
      <c r="F61" s="13" t="n">
        <v>1.0</v>
      </c>
      <c r="G61" s="15">
        <f>G56+G57+G60</f>
      </c>
      <c r="I61" s="17" t="n">
        <v>52.0</v>
      </c>
      <c r="J61" s="18"/>
    </row>
    <row r="62" ht="42.0" customHeight="true">
      <c r="A62" s="10"/>
      <c r="B62" s="11" t="s">
        <v>68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220.0</v>
      </c>
    </row>
    <row r="63" ht="42.0" customHeight="true">
      <c r="A63" s="10" t="s">
        <v>69</v>
      </c>
      <c r="B63" s="11"/>
      <c r="C63" s="11"/>
      <c r="D63" s="11"/>
      <c r="E63" s="12" t="s">
        <v>13</v>
      </c>
      <c r="F63" s="13" t="n">
        <v>1.0</v>
      </c>
      <c r="G63" s="15">
        <f>G61+G62</f>
      </c>
      <c r="I63" s="17" t="n">
        <v>54.0</v>
      </c>
      <c r="J63" s="18"/>
    </row>
    <row r="64" ht="42.0" customHeight="true">
      <c r="A64" s="10" t="s">
        <v>12</v>
      </c>
      <c r="B64" s="11"/>
      <c r="C64" s="11"/>
      <c r="D64" s="11"/>
      <c r="E64" s="12" t="s">
        <v>13</v>
      </c>
      <c r="F64" s="13" t="n">
        <v>1.0</v>
      </c>
      <c r="G64" s="15">
        <f>G65+G76+G83+G87</f>
      </c>
      <c r="I64" s="17" t="n">
        <v>55.0</v>
      </c>
      <c r="J64" s="18" t="n">
        <v>1.0</v>
      </c>
    </row>
    <row r="65" ht="42.0" customHeight="true">
      <c r="A65" s="10"/>
      <c r="B65" s="11" t="s">
        <v>70</v>
      </c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70</v>
      </c>
      <c r="D66" s="11"/>
      <c r="E66" s="12" t="s">
        <v>13</v>
      </c>
      <c r="F66" s="13" t="n">
        <v>1.0</v>
      </c>
      <c r="G66" s="15">
        <f>G67+G68+G69+G70+G71+G72+G73+G74+G75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16</v>
      </c>
      <c r="E67" s="12" t="s">
        <v>17</v>
      </c>
      <c r="F67" s="13" t="n">
        <v>16.0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18</v>
      </c>
      <c r="E68" s="12" t="s">
        <v>19</v>
      </c>
      <c r="F68" s="13" t="n">
        <v>28.0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36</v>
      </c>
      <c r="E69" s="12" t="s">
        <v>19</v>
      </c>
      <c r="F69" s="13" t="n">
        <v>9.0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26</v>
      </c>
      <c r="E70" s="12" t="s">
        <v>27</v>
      </c>
      <c r="F70" s="13" t="n">
        <v>6.0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28</v>
      </c>
      <c r="E71" s="12" t="s">
        <v>29</v>
      </c>
      <c r="F71" s="13" t="n">
        <v>13.0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71</v>
      </c>
      <c r="E72" s="12" t="s">
        <v>31</v>
      </c>
      <c r="F72" s="13" t="n">
        <v>13.0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72</v>
      </c>
      <c r="E73" s="12" t="s">
        <v>24</v>
      </c>
      <c r="F73" s="13" t="n">
        <v>21.0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73</v>
      </c>
      <c r="E74" s="12" t="s">
        <v>34</v>
      </c>
      <c r="F74" s="13" t="n">
        <v>8.0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73</v>
      </c>
      <c r="E75" s="12" t="s">
        <v>34</v>
      </c>
      <c r="F75" s="13" t="n">
        <v>3.0</v>
      </c>
      <c r="G75" s="16"/>
      <c r="I75" s="17" t="n">
        <v>66.0</v>
      </c>
      <c r="J75" s="18" t="n">
        <v>4.0</v>
      </c>
    </row>
    <row r="76" ht="42.0" customHeight="true">
      <c r="A76" s="10"/>
      <c r="B76" s="11" t="s">
        <v>37</v>
      </c>
      <c r="C76" s="11"/>
      <c r="D76" s="11"/>
      <c r="E76" s="12" t="s">
        <v>13</v>
      </c>
      <c r="F76" s="13" t="n">
        <v>1.0</v>
      </c>
      <c r="G76" s="15">
        <f>G77+G79+G81</f>
      </c>
      <c r="I76" s="17" t="n">
        <v>67.0</v>
      </c>
      <c r="J76" s="18" t="n">
        <v>2.0</v>
      </c>
    </row>
    <row r="77" ht="42.0" customHeight="true">
      <c r="A77" s="10"/>
      <c r="B77" s="11"/>
      <c r="C77" s="11" t="s">
        <v>37</v>
      </c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38</v>
      </c>
      <c r="E78" s="12" t="s">
        <v>17</v>
      </c>
      <c r="F78" s="13" t="n">
        <v>6.0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39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40</v>
      </c>
      <c r="E80" s="12" t="s">
        <v>17</v>
      </c>
      <c r="F80" s="13" t="n">
        <v>8.0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41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42</v>
      </c>
      <c r="E82" s="12" t="s">
        <v>17</v>
      </c>
      <c r="F82" s="13" t="n">
        <v>2.0</v>
      </c>
      <c r="G82" s="16"/>
      <c r="I82" s="17" t="n">
        <v>73.0</v>
      </c>
      <c r="J82" s="18" t="n">
        <v>4.0</v>
      </c>
    </row>
    <row r="83" ht="42.0" customHeight="true">
      <c r="A83" s="10"/>
      <c r="B83" s="11" t="s">
        <v>43</v>
      </c>
      <c r="C83" s="11"/>
      <c r="D83" s="11"/>
      <c r="E83" s="12" t="s">
        <v>13</v>
      </c>
      <c r="F83" s="13" t="n">
        <v>1.0</v>
      </c>
      <c r="G83" s="15">
        <f>G84</f>
      </c>
      <c r="I83" s="17" t="n">
        <v>74.0</v>
      </c>
      <c r="J83" s="18" t="n">
        <v>2.0</v>
      </c>
    </row>
    <row r="84" ht="42.0" customHeight="true">
      <c r="A84" s="10"/>
      <c r="B84" s="11"/>
      <c r="C84" s="11" t="s">
        <v>74</v>
      </c>
      <c r="D84" s="11"/>
      <c r="E84" s="12" t="s">
        <v>13</v>
      </c>
      <c r="F84" s="13" t="n">
        <v>1.0</v>
      </c>
      <c r="G84" s="15">
        <f>G85+G86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16</v>
      </c>
      <c r="E85" s="12" t="s">
        <v>17</v>
      </c>
      <c r="F85" s="13" t="n">
        <v>2.0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36</v>
      </c>
      <c r="E86" s="12" t="s">
        <v>19</v>
      </c>
      <c r="F86" s="13" t="n">
        <v>7.0</v>
      </c>
      <c r="G86" s="16"/>
      <c r="I86" s="17" t="n">
        <v>77.0</v>
      </c>
      <c r="J86" s="18" t="n">
        <v>4.0</v>
      </c>
    </row>
    <row r="87" ht="42.0" customHeight="true">
      <c r="A87" s="10"/>
      <c r="B87" s="11" t="s">
        <v>47</v>
      </c>
      <c r="C87" s="11"/>
      <c r="D87" s="11"/>
      <c r="E87" s="12" t="s">
        <v>13</v>
      </c>
      <c r="F87" s="13" t="n">
        <v>1.0</v>
      </c>
      <c r="G87" s="15">
        <f>G88+G94</f>
      </c>
      <c r="I87" s="17" t="n">
        <v>78.0</v>
      </c>
      <c r="J87" s="18" t="n">
        <v>2.0</v>
      </c>
    </row>
    <row r="88" ht="42.0" customHeight="true">
      <c r="A88" s="10"/>
      <c r="B88" s="11"/>
      <c r="C88" s="11" t="s">
        <v>48</v>
      </c>
      <c r="D88" s="11"/>
      <c r="E88" s="12" t="s">
        <v>13</v>
      </c>
      <c r="F88" s="13" t="n">
        <v>1.0</v>
      </c>
      <c r="G88" s="15">
        <f>G89+G90+G91+G92+G93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49</v>
      </c>
      <c r="E89" s="12" t="s">
        <v>17</v>
      </c>
      <c r="F89" s="13" t="n">
        <v>3.0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75</v>
      </c>
      <c r="E90" s="12" t="s">
        <v>24</v>
      </c>
      <c r="F90" s="13" t="n">
        <v>17.0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53</v>
      </c>
      <c r="E91" s="12" t="s">
        <v>19</v>
      </c>
      <c r="F91" s="14" t="n">
        <v>7.5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54</v>
      </c>
      <c r="E92" s="12" t="s">
        <v>17</v>
      </c>
      <c r="F92" s="13" t="n">
        <v>3.0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56</v>
      </c>
      <c r="E93" s="12" t="s">
        <v>17</v>
      </c>
      <c r="F93" s="14" t="n">
        <v>0.2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 t="s">
        <v>57</v>
      </c>
      <c r="D94" s="11"/>
      <c r="E94" s="12" t="s">
        <v>13</v>
      </c>
      <c r="F94" s="13" t="n">
        <v>1.0</v>
      </c>
      <c r="G94" s="15">
        <f>G95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76</v>
      </c>
      <c r="E95" s="12" t="s">
        <v>59</v>
      </c>
      <c r="F95" s="13" t="n">
        <v>1.0</v>
      </c>
      <c r="G95" s="16"/>
      <c r="I95" s="17" t="n">
        <v>86.0</v>
      </c>
      <c r="J95" s="18" t="n">
        <v>4.0</v>
      </c>
    </row>
    <row r="96" ht="42.0" customHeight="true">
      <c r="A96" s="10" t="s">
        <v>62</v>
      </c>
      <c r="B96" s="11"/>
      <c r="C96" s="11"/>
      <c r="D96" s="11"/>
      <c r="E96" s="12" t="s">
        <v>13</v>
      </c>
      <c r="F96" s="13" t="n">
        <v>1.0</v>
      </c>
      <c r="G96" s="15">
        <f>G65+G76+G83+G87</f>
      </c>
      <c r="I96" s="17" t="n">
        <v>87.0</v>
      </c>
      <c r="J96" s="18"/>
    </row>
    <row r="97" ht="42.0" customHeight="true">
      <c r="A97" s="10" t="s">
        <v>63</v>
      </c>
      <c r="B97" s="11"/>
      <c r="C97" s="11"/>
      <c r="D97" s="11"/>
      <c r="E97" s="12" t="s">
        <v>13</v>
      </c>
      <c r="F97" s="13" t="n">
        <v>1.0</v>
      </c>
      <c r="G97" s="15">
        <f>G98</f>
      </c>
      <c r="I97" s="17" t="n">
        <v>88.0</v>
      </c>
      <c r="J97" s="18" t="n">
        <v>200.0</v>
      </c>
    </row>
    <row r="98" ht="42.0" customHeight="true">
      <c r="A98" s="10"/>
      <c r="B98" s="11" t="s">
        <v>64</v>
      </c>
      <c r="C98" s="11"/>
      <c r="D98" s="11"/>
      <c r="E98" s="12" t="s">
        <v>13</v>
      </c>
      <c r="F98" s="13" t="n">
        <v>1.0</v>
      </c>
      <c r="G98" s="16"/>
      <c r="I98" s="17" t="n">
        <v>89.0</v>
      </c>
      <c r="J98" s="18"/>
    </row>
    <row r="99" ht="42.0" customHeight="true">
      <c r="A99" s="10" t="s">
        <v>65</v>
      </c>
      <c r="B99" s="11"/>
      <c r="C99" s="11"/>
      <c r="D99" s="11"/>
      <c r="E99" s="12" t="s">
        <v>13</v>
      </c>
      <c r="F99" s="13" t="n">
        <v>1.0</v>
      </c>
      <c r="G99" s="15">
        <f>G96+G97</f>
      </c>
      <c r="I99" s="17" t="n">
        <v>90.0</v>
      </c>
      <c r="J99" s="18"/>
    </row>
    <row r="100" ht="42.0" customHeight="true">
      <c r="A100" s="10"/>
      <c r="B100" s="11" t="s">
        <v>66</v>
      </c>
      <c r="C100" s="11"/>
      <c r="D100" s="11"/>
      <c r="E100" s="12" t="s">
        <v>13</v>
      </c>
      <c r="F100" s="13" t="n">
        <v>1.0</v>
      </c>
      <c r="G100" s="16"/>
      <c r="I100" s="17" t="n">
        <v>91.0</v>
      </c>
      <c r="J100" s="18" t="n">
        <v>210.0</v>
      </c>
    </row>
    <row r="101" ht="42.0" customHeight="true">
      <c r="A101" s="10" t="s">
        <v>67</v>
      </c>
      <c r="B101" s="11"/>
      <c r="C101" s="11"/>
      <c r="D101" s="11"/>
      <c r="E101" s="12" t="s">
        <v>13</v>
      </c>
      <c r="F101" s="13" t="n">
        <v>1.0</v>
      </c>
      <c r="G101" s="15">
        <f>G96+G97+G100</f>
      </c>
      <c r="I101" s="17" t="n">
        <v>92.0</v>
      </c>
      <c r="J101" s="18"/>
    </row>
    <row r="102" ht="42.0" customHeight="true">
      <c r="A102" s="10"/>
      <c r="B102" s="11" t="s">
        <v>68</v>
      </c>
      <c r="C102" s="11"/>
      <c r="D102" s="11"/>
      <c r="E102" s="12" t="s">
        <v>13</v>
      </c>
      <c r="F102" s="13" t="n">
        <v>1.0</v>
      </c>
      <c r="G102" s="16"/>
      <c r="I102" s="17" t="n">
        <v>93.0</v>
      </c>
      <c r="J102" s="18" t="n">
        <v>220.0</v>
      </c>
    </row>
    <row r="103" ht="42.0" customHeight="true">
      <c r="A103" s="10" t="s">
        <v>69</v>
      </c>
      <c r="B103" s="11"/>
      <c r="C103" s="11"/>
      <c r="D103" s="11"/>
      <c r="E103" s="12" t="s">
        <v>13</v>
      </c>
      <c r="F103" s="13" t="n">
        <v>1.0</v>
      </c>
      <c r="G103" s="15">
        <f>G101+G102</f>
      </c>
      <c r="I103" s="17" t="n">
        <v>94.0</v>
      </c>
      <c r="J103" s="18"/>
    </row>
    <row r="104" ht="42.0" customHeight="true">
      <c r="A104" s="10" t="s">
        <v>77</v>
      </c>
      <c r="B104" s="11"/>
      <c r="C104" s="11"/>
      <c r="D104" s="11"/>
      <c r="E104" s="12" t="s">
        <v>13</v>
      </c>
      <c r="F104" s="13" t="n">
        <v>1.0</v>
      </c>
      <c r="G104" s="15">
        <f>G56+G96</f>
      </c>
      <c r="I104" s="17" t="n">
        <v>95.0</v>
      </c>
      <c r="J104" s="18" t="n">
        <v>20.0</v>
      </c>
    </row>
    <row r="105" ht="42.0" customHeight="true">
      <c r="A105" s="10" t="s">
        <v>78</v>
      </c>
      <c r="B105" s="11"/>
      <c r="C105" s="11"/>
      <c r="D105" s="11"/>
      <c r="E105" s="12" t="s">
        <v>13</v>
      </c>
      <c r="F105" s="13" t="n">
        <v>1.0</v>
      </c>
      <c r="G105" s="15">
        <f>G63+G103</f>
      </c>
      <c r="I105" s="17" t="n">
        <v>96.0</v>
      </c>
      <c r="J105" s="18" t="n">
        <v>30.0</v>
      </c>
    </row>
    <row r="106" ht="42.0" customHeight="true">
      <c r="A106" s="19" t="s">
        <v>79</v>
      </c>
      <c r="B106" s="20"/>
      <c r="C106" s="20"/>
      <c r="D106" s="20"/>
      <c r="E106" s="21" t="s">
        <v>80</v>
      </c>
      <c r="F106" s="22" t="s">
        <v>80</v>
      </c>
      <c r="G106" s="24">
        <f>G105</f>
      </c>
      <c r="I106" s="26" t="n">
        <v>97.0</v>
      </c>
      <c r="J10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C26:D26"/>
    <mergeCell ref="D27"/>
    <mergeCell ref="D28"/>
    <mergeCell ref="D29"/>
    <mergeCell ref="D30"/>
    <mergeCell ref="B31:D31"/>
    <mergeCell ref="C32:D32"/>
    <mergeCell ref="D33"/>
    <mergeCell ref="C34:D34"/>
    <mergeCell ref="D35"/>
    <mergeCell ref="C36:D36"/>
    <mergeCell ref="D37"/>
    <mergeCell ref="B38:D38"/>
    <mergeCell ref="C39:D39"/>
    <mergeCell ref="D40"/>
    <mergeCell ref="D41"/>
    <mergeCell ref="B42:D42"/>
    <mergeCell ref="C43:D43"/>
    <mergeCell ref="D44"/>
    <mergeCell ref="D45"/>
    <mergeCell ref="D46"/>
    <mergeCell ref="D47"/>
    <mergeCell ref="D48"/>
    <mergeCell ref="D49"/>
    <mergeCell ref="D50"/>
    <mergeCell ref="D51"/>
    <mergeCell ref="C52:D52"/>
    <mergeCell ref="D53"/>
    <mergeCell ref="D54"/>
    <mergeCell ref="D55"/>
    <mergeCell ref="A56:D56"/>
    <mergeCell ref="A57:D57"/>
    <mergeCell ref="B58:D58"/>
    <mergeCell ref="A59:D59"/>
    <mergeCell ref="B60:D60"/>
    <mergeCell ref="A61:D61"/>
    <mergeCell ref="B62:D62"/>
    <mergeCell ref="A63:D63"/>
    <mergeCell ref="A64:D64"/>
    <mergeCell ref="B65:D65"/>
    <mergeCell ref="C66:D66"/>
    <mergeCell ref="D67"/>
    <mergeCell ref="D68"/>
    <mergeCell ref="D69"/>
    <mergeCell ref="D70"/>
    <mergeCell ref="D71"/>
    <mergeCell ref="D72"/>
    <mergeCell ref="D73"/>
    <mergeCell ref="D74"/>
    <mergeCell ref="D75"/>
    <mergeCell ref="B76:D76"/>
    <mergeCell ref="C77:D77"/>
    <mergeCell ref="D78"/>
    <mergeCell ref="C79:D79"/>
    <mergeCell ref="D80"/>
    <mergeCell ref="C81:D81"/>
    <mergeCell ref="D82"/>
    <mergeCell ref="B83:D83"/>
    <mergeCell ref="C84:D84"/>
    <mergeCell ref="D85"/>
    <mergeCell ref="D86"/>
    <mergeCell ref="B87:D87"/>
    <mergeCell ref="C88:D88"/>
    <mergeCell ref="D89"/>
    <mergeCell ref="D90"/>
    <mergeCell ref="D91"/>
    <mergeCell ref="D92"/>
    <mergeCell ref="D93"/>
    <mergeCell ref="C94:D94"/>
    <mergeCell ref="D95"/>
    <mergeCell ref="A96:D96"/>
    <mergeCell ref="A97:D97"/>
    <mergeCell ref="B98:D98"/>
    <mergeCell ref="A99:D99"/>
    <mergeCell ref="B100:D100"/>
    <mergeCell ref="A101:D101"/>
    <mergeCell ref="B102:D102"/>
    <mergeCell ref="A103:D103"/>
    <mergeCell ref="A104:D104"/>
    <mergeCell ref="A105:D105"/>
    <mergeCell ref="A106:D10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2021-10-04T11:10:25Z</dcterms:created>
  <dc:creator>Apache POI</dc:creator>
</cp:coreProperties>
</file>